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&amp;L\Downloads\"/>
    </mc:Choice>
  </mc:AlternateContent>
  <bookViews>
    <workbookView xWindow="0" yWindow="0" windowWidth="28800" windowHeight="12435"/>
  </bookViews>
  <sheets>
    <sheet name="Nagykök IV" sheetId="1" r:id="rId1"/>
  </sheets>
  <definedNames>
    <definedName name="_xlnm.Print_Area" localSheetId="0">'Nagykök IV'!$A$1:$G$88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F23" i="1" l="1"/>
  <c r="F10" i="1" s="1"/>
  <c r="F11" i="1" s="1"/>
  <c r="G47" i="1"/>
  <c r="G23" i="1" l="1"/>
  <c r="G10" i="1" s="1"/>
  <c r="G11" i="1" s="1"/>
  <c r="G84" i="1"/>
  <c r="G62" i="1"/>
  <c r="F62" i="1"/>
  <c r="F84" i="1" l="1"/>
</calcChain>
</file>

<file path=xl/sharedStrings.xml><?xml version="1.0" encoding="utf-8"?>
<sst xmlns="http://schemas.openxmlformats.org/spreadsheetml/2006/main" count="176" uniqueCount="74">
  <si>
    <t>Felügyeleti körben végzett előirányzat módosítás:</t>
  </si>
  <si>
    <t>Felügy.</t>
  </si>
  <si>
    <t>Közműfejlesztési támogatás (9 eFt / bekötés)</t>
  </si>
  <si>
    <t>kiadási ei.módosítás</t>
  </si>
  <si>
    <t>bevételi ei. Módosítás</t>
  </si>
  <si>
    <t>Főkönyv</t>
  </si>
  <si>
    <t>Hatáskör</t>
  </si>
  <si>
    <t>megnevezés</t>
  </si>
  <si>
    <t>módosítás dátuma</t>
  </si>
  <si>
    <t>Központosított előirányzat változás</t>
  </si>
  <si>
    <t>Saját hatáskörben végzett előirányzat módosítás:</t>
  </si>
  <si>
    <t>saját</t>
  </si>
  <si>
    <t>eredeti ei.</t>
  </si>
  <si>
    <t>ELŐIRÁNYZAT MÓDOSÍTÁS</t>
  </si>
  <si>
    <t>Cofog</t>
  </si>
  <si>
    <t>018010</t>
  </si>
  <si>
    <t>091151</t>
  </si>
  <si>
    <t>059151</t>
  </si>
  <si>
    <t>018030</t>
  </si>
  <si>
    <t>055061</t>
  </si>
  <si>
    <t>Több cofog</t>
  </si>
  <si>
    <t>05110111, 05211</t>
  </si>
  <si>
    <t>091131</t>
  </si>
  <si>
    <t>054511</t>
  </si>
  <si>
    <t>054841</t>
  </si>
  <si>
    <t>01810</t>
  </si>
  <si>
    <t>105010</t>
  </si>
  <si>
    <t>054651</t>
  </si>
  <si>
    <t>09211</t>
  </si>
  <si>
    <t>066020</t>
  </si>
  <si>
    <t>05512041</t>
  </si>
  <si>
    <t>091111</t>
  </si>
  <si>
    <t>Közfoglalkoztatotti támogatás</t>
  </si>
  <si>
    <t>041233</t>
  </si>
  <si>
    <t>0916061</t>
  </si>
  <si>
    <t>051101141, 05211</t>
  </si>
  <si>
    <t>013350</t>
  </si>
  <si>
    <t>094101</t>
  </si>
  <si>
    <t>082091</t>
  </si>
  <si>
    <t>0531111,053511</t>
  </si>
  <si>
    <t>095211</t>
  </si>
  <si>
    <t>055131</t>
  </si>
  <si>
    <t>0965041</t>
  </si>
  <si>
    <t>094081</t>
  </si>
  <si>
    <t>094041</t>
  </si>
  <si>
    <t>013351</t>
  </si>
  <si>
    <t>053371</t>
  </si>
  <si>
    <t>EREDETI ELŐIRÁNYZAT</t>
  </si>
  <si>
    <t>Tartalék</t>
  </si>
  <si>
    <t>Közfoglalkoztatotti bér, járulék</t>
  </si>
  <si>
    <t>Átadott pénzeszköz háztartásoknak</t>
  </si>
  <si>
    <t>I-II. negyedévi ei. Módosítás</t>
  </si>
  <si>
    <t>Nagykökényes Község Önkormányzata</t>
  </si>
  <si>
    <t>- önkormányzati feladatok keres. kompenzációja (zöldterület)</t>
  </si>
  <si>
    <t>Továbbszámlázott szolgáltatás bevételi előirányzat rendezése</t>
  </si>
  <si>
    <t>Továbbszámlázott szolgáltatás kiadási előirányzat rendezése</t>
  </si>
  <si>
    <t>III. negyedévi módosítás</t>
  </si>
  <si>
    <t>IV. negyedévi módosítás</t>
  </si>
  <si>
    <t>tartalék</t>
  </si>
  <si>
    <t>Óvodai intézmény kiadási előirányzatai</t>
  </si>
  <si>
    <t>Óvodai állami támogatások bevételi előirányzata</t>
  </si>
  <si>
    <t>Renszeres gyermekvédeli támogatás</t>
  </si>
  <si>
    <t>Ellátottak pénzbeli támogatása</t>
  </si>
  <si>
    <t>TOP óvoda pályázati összeg</t>
  </si>
  <si>
    <t>2018. IV. negyedév</t>
  </si>
  <si>
    <t>I-IV. negyedévi módosított előirányzat</t>
  </si>
  <si>
    <t>Önkormányzati saját bevétel növelése</t>
  </si>
  <si>
    <t>Szociális tűzifa támogatás</t>
  </si>
  <si>
    <t>2018. 08-12. havi keresetkompenzáció</t>
  </si>
  <si>
    <t>Téli rezsi csökkentés</t>
  </si>
  <si>
    <t>ÉMO7 szennyvízberuházás</t>
  </si>
  <si>
    <t>Beruházási kiadások</t>
  </si>
  <si>
    <t>2019. évi megelőlegzés</t>
  </si>
  <si>
    <t>4. melléklet a Nagykökényes Községi Önkormányzat Kt-nek az önkormányzat 2018. évi költségvetéséről szóló 1/2018.(II.22.) ör. Mód-ról szóló 5/2019.(V.29.) ÖR-hez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</si>
</sst>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</numFmts>
  <fonts count="13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quotePrefix="1" applyFont="1" applyBorder="1" applyAlignment="1">
      <alignment vertical="center" wrapText="1"/>
    </xf>
    <xf numFmtId="0" fontId="2" fillId="0" borderId="2" xfId="0" quotePrefix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left" vertical="center"/>
    </xf>
    <xf numFmtId="14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4" fontId="8" fillId="0" borderId="5" xfId="0" applyNumberFormat="1" applyFont="1" applyFill="1" applyBorder="1" applyAlignment="1">
      <alignment horizontal="center" vertical="center" textRotation="90"/>
    </xf>
    <xf numFmtId="14" fontId="8" fillId="0" borderId="8" xfId="0" applyNumberFormat="1" applyFont="1" applyFill="1" applyBorder="1" applyAlignment="1">
      <alignment horizontal="center" vertical="center" textRotation="90"/>
    </xf>
    <xf numFmtId="14" fontId="8" fillId="0" borderId="8" xfId="0" applyNumberFormat="1" applyFont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14" fontId="8" fillId="0" borderId="7" xfId="0" applyNumberFormat="1" applyFont="1" applyFill="1" applyBorder="1" applyAlignment="1">
      <alignment horizontal="center" vertical="center" textRotation="90"/>
    </xf>
  </cellXfs>
  <cellStyles count="8">
    <cellStyle name="Ezres 2" xfId="1"/>
    <cellStyle name="Ezres 3" xfId="2"/>
    <cellStyle name="Ezres 3 2" xfId="3"/>
    <cellStyle name="Normál" xfId="0" builtinId="0"/>
    <cellStyle name="Normál 2" xfId="4"/>
    <cellStyle name="Normál 3" xfId="5"/>
    <cellStyle name="Pénznem 2" xfId="6"/>
    <cellStyle name="Pénznem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Normal="100" zoomScaleSheetLayoutView="100" workbookViewId="0">
      <selection activeCell="F11" sqref="F11"/>
    </sheetView>
  </sheetViews>
  <sheetFormatPr defaultRowHeight="12.75" x14ac:dyDescent="0.2"/>
  <cols>
    <col min="1" max="1" width="10.5703125" style="4" bestFit="1" customWidth="1"/>
    <col min="2" max="2" width="35.7109375" style="3" customWidth="1"/>
    <col min="3" max="3" width="8.5703125" style="3" customWidth="1"/>
    <col min="4" max="4" width="12.7109375" style="2" hidden="1" customWidth="1"/>
    <col min="5" max="5" width="11.5703125" style="2" hidden="1" customWidth="1"/>
    <col min="6" max="7" width="17.7109375" style="1" customWidth="1"/>
    <col min="8" max="8" width="5.28515625" style="1" customWidth="1"/>
    <col min="9" max="9" width="11.28515625" style="1" customWidth="1"/>
    <col min="10" max="10" width="12.7109375" style="1" customWidth="1"/>
    <col min="11" max="11" width="8" style="1" customWidth="1"/>
    <col min="12" max="12" width="13.5703125" style="1" customWidth="1"/>
    <col min="13" max="17" width="8.7109375" style="1" customWidth="1"/>
    <col min="18" max="18" width="23.28515625" style="1" customWidth="1"/>
    <col min="19" max="19" width="8.7109375" style="1" customWidth="1"/>
    <col min="20" max="20" width="6.7109375" style="1" customWidth="1"/>
    <col min="21" max="21" width="16.85546875" style="1" customWidth="1"/>
    <col min="22" max="22" width="18.7109375" style="1" customWidth="1"/>
    <col min="23" max="23" width="6.7109375" style="1" customWidth="1"/>
    <col min="24" max="16384" width="9.140625" style="1"/>
  </cols>
  <sheetData>
    <row r="1" spans="1:25" ht="65.25" customHeight="1" x14ac:dyDescent="0.2">
      <c r="A1" s="40" t="s">
        <v>52</v>
      </c>
      <c r="D1" s="92" t="s">
        <v>73</v>
      </c>
      <c r="E1" s="93"/>
      <c r="F1" s="93"/>
      <c r="G1" s="93"/>
    </row>
    <row r="2" spans="1:25" ht="24.75" customHeight="1" x14ac:dyDescent="0.2">
      <c r="A2" s="40"/>
      <c r="D2" s="71"/>
      <c r="E2" s="72"/>
      <c r="F2" s="72"/>
      <c r="G2" s="72"/>
    </row>
    <row r="3" spans="1:25" ht="18" customHeight="1" x14ac:dyDescent="0.2">
      <c r="A3" s="96" t="s">
        <v>13</v>
      </c>
      <c r="B3" s="96"/>
      <c r="C3" s="96"/>
      <c r="D3" s="96"/>
      <c r="E3" s="96"/>
      <c r="F3" s="96"/>
      <c r="G3" s="96"/>
    </row>
    <row r="4" spans="1:25" ht="16.5" customHeight="1" x14ac:dyDescent="0.2">
      <c r="A4" s="96" t="s">
        <v>64</v>
      </c>
      <c r="B4" s="96"/>
      <c r="C4" s="96"/>
      <c r="D4" s="96"/>
      <c r="E4" s="96"/>
      <c r="F4" s="96"/>
      <c r="G4" s="96"/>
    </row>
    <row r="5" spans="1:25" ht="16.5" customHeight="1" x14ac:dyDescent="0.2">
      <c r="A5" s="73"/>
      <c r="B5" s="73"/>
      <c r="C5" s="73"/>
      <c r="D5" s="73"/>
      <c r="E5" s="73"/>
      <c r="F5" s="73"/>
      <c r="G5" s="73"/>
    </row>
    <row r="6" spans="1:25" ht="16.5" customHeight="1" x14ac:dyDescent="0.2">
      <c r="A6" s="54"/>
      <c r="B6" s="54"/>
      <c r="C6" s="54"/>
      <c r="D6" s="54"/>
      <c r="E6" s="54"/>
      <c r="F6" s="54"/>
      <c r="G6" s="54"/>
    </row>
    <row r="7" spans="1:25" ht="18.95" customHeight="1" x14ac:dyDescent="0.2">
      <c r="B7" s="36"/>
      <c r="C7" s="62" t="s">
        <v>47</v>
      </c>
      <c r="E7" s="36" t="s">
        <v>12</v>
      </c>
      <c r="F7" s="32">
        <v>462460000</v>
      </c>
      <c r="G7" s="32">
        <v>462460000</v>
      </c>
    </row>
    <row r="8" spans="1:25" s="15" customFormat="1" ht="18.95" customHeight="1" x14ac:dyDescent="0.2">
      <c r="A8" s="39"/>
      <c r="B8" s="82" t="s">
        <v>51</v>
      </c>
      <c r="C8" s="82"/>
      <c r="D8" s="82"/>
      <c r="E8" s="82"/>
      <c r="F8" s="38">
        <v>-1446000</v>
      </c>
      <c r="G8" s="38">
        <v>-1446000</v>
      </c>
      <c r="H8" s="60"/>
      <c r="I8" s="60"/>
      <c r="J8" s="60"/>
      <c r="K8" s="60"/>
      <c r="L8" s="60"/>
      <c r="M8" s="60"/>
      <c r="N8" s="60"/>
      <c r="O8" s="60"/>
      <c r="P8" s="60"/>
      <c r="R8" s="42"/>
      <c r="S8" s="42"/>
      <c r="T8" s="42"/>
      <c r="U8" s="42"/>
      <c r="V8" s="42"/>
      <c r="W8" s="42"/>
      <c r="X8" s="42"/>
      <c r="Y8" s="42"/>
    </row>
    <row r="9" spans="1:25" s="15" customFormat="1" ht="18.95" customHeight="1" x14ac:dyDescent="0.2">
      <c r="A9" s="39"/>
      <c r="B9" s="82" t="s">
        <v>56</v>
      </c>
      <c r="C9" s="82"/>
      <c r="D9" s="69"/>
      <c r="E9" s="69"/>
      <c r="F9" s="38">
        <v>20719000</v>
      </c>
      <c r="G9" s="38">
        <v>20719000</v>
      </c>
      <c r="H9" s="60"/>
      <c r="I9" s="60"/>
      <c r="J9" s="60"/>
      <c r="K9" s="60"/>
      <c r="L9" s="60"/>
      <c r="M9" s="60"/>
      <c r="N9" s="60"/>
      <c r="O9" s="60"/>
      <c r="P9" s="60"/>
      <c r="R9" s="42"/>
      <c r="S9" s="42"/>
      <c r="T9" s="42"/>
      <c r="U9" s="42"/>
      <c r="V9" s="42"/>
      <c r="W9" s="42"/>
      <c r="X9" s="42"/>
      <c r="Y9" s="42"/>
    </row>
    <row r="10" spans="1:25" s="15" customFormat="1" ht="18.95" customHeight="1" x14ac:dyDescent="0.2">
      <c r="A10" s="39"/>
      <c r="B10" s="82" t="s">
        <v>57</v>
      </c>
      <c r="C10" s="82"/>
      <c r="D10" s="70"/>
      <c r="E10" s="70"/>
      <c r="F10" s="38">
        <f>F23+F47</f>
        <v>11009000</v>
      </c>
      <c r="G10" s="38">
        <f>G23+G47</f>
        <v>11009000</v>
      </c>
      <c r="H10" s="60"/>
      <c r="I10" s="60"/>
      <c r="J10" s="60"/>
      <c r="K10" s="60"/>
      <c r="L10" s="60"/>
      <c r="M10" s="60"/>
      <c r="N10" s="60"/>
      <c r="O10" s="60"/>
      <c r="P10" s="60"/>
      <c r="R10" s="42"/>
      <c r="S10" s="42"/>
      <c r="T10" s="42"/>
      <c r="U10" s="42"/>
      <c r="V10" s="42"/>
      <c r="W10" s="42"/>
      <c r="X10" s="42"/>
      <c r="Y10" s="42"/>
    </row>
    <row r="11" spans="1:25" ht="27" customHeight="1" x14ac:dyDescent="0.2">
      <c r="B11" s="97" t="s">
        <v>65</v>
      </c>
      <c r="C11" s="97"/>
      <c r="D11" s="53"/>
      <c r="E11" s="53"/>
      <c r="F11" s="37">
        <f>F7+F8+F9+F10</f>
        <v>492742000</v>
      </c>
      <c r="G11" s="37">
        <f>G7+G8+G9+G10</f>
        <v>492742000</v>
      </c>
      <c r="H11" s="37"/>
      <c r="I11" s="61"/>
      <c r="J11" s="61"/>
      <c r="K11" s="61"/>
      <c r="L11" s="61"/>
      <c r="M11" s="61"/>
      <c r="N11" s="61"/>
      <c r="O11" s="61"/>
      <c r="P11" s="61"/>
      <c r="R11" s="15"/>
    </row>
    <row r="12" spans="1:25" ht="27" customHeight="1" x14ac:dyDescent="0.2">
      <c r="B12" s="78"/>
      <c r="C12" s="78"/>
      <c r="D12" s="53"/>
      <c r="E12" s="53"/>
      <c r="F12" s="37"/>
      <c r="G12" s="37"/>
      <c r="H12" s="37"/>
      <c r="I12" s="61"/>
      <c r="J12" s="61"/>
      <c r="K12" s="61"/>
      <c r="L12" s="61"/>
      <c r="M12" s="61"/>
      <c r="N12" s="61"/>
      <c r="O12" s="61"/>
      <c r="P12" s="61"/>
      <c r="R12" s="15"/>
    </row>
    <row r="13" spans="1:25" ht="27" customHeight="1" x14ac:dyDescent="0.2">
      <c r="B13" s="78"/>
      <c r="C13" s="78"/>
      <c r="D13" s="53"/>
      <c r="E13" s="53"/>
      <c r="F13" s="37"/>
      <c r="G13" s="37"/>
      <c r="H13" s="37"/>
      <c r="I13" s="61"/>
      <c r="J13" s="61"/>
      <c r="K13" s="61"/>
      <c r="L13" s="61"/>
      <c r="M13" s="61"/>
      <c r="N13" s="61"/>
      <c r="O13" s="61"/>
      <c r="P13" s="61"/>
      <c r="R13" s="15"/>
    </row>
    <row r="14" spans="1:25" s="3" customFormat="1" ht="30" customHeight="1" x14ac:dyDescent="0.2">
      <c r="A14" s="24" t="s">
        <v>8</v>
      </c>
      <c r="B14" s="25" t="s">
        <v>7</v>
      </c>
      <c r="C14" s="25" t="s">
        <v>6</v>
      </c>
      <c r="D14" s="24" t="s">
        <v>14</v>
      </c>
      <c r="E14" s="24" t="s">
        <v>5</v>
      </c>
      <c r="F14" s="23" t="s">
        <v>4</v>
      </c>
      <c r="G14" s="23" t="s">
        <v>3</v>
      </c>
    </row>
    <row r="15" spans="1:25" s="35" customFormat="1" ht="33.75" customHeight="1" x14ac:dyDescent="0.2">
      <c r="A15" s="98">
        <v>43465</v>
      </c>
      <c r="B15" s="64" t="s">
        <v>66</v>
      </c>
      <c r="C15" s="89" t="s">
        <v>11</v>
      </c>
      <c r="D15" s="47" t="s">
        <v>36</v>
      </c>
      <c r="E15" s="47" t="s">
        <v>37</v>
      </c>
      <c r="F15" s="17">
        <v>384000</v>
      </c>
      <c r="G15" s="17"/>
    </row>
    <row r="16" spans="1:25" s="35" customFormat="1" ht="46.5" customHeight="1" x14ac:dyDescent="0.2">
      <c r="A16" s="99"/>
      <c r="B16" s="63" t="s">
        <v>48</v>
      </c>
      <c r="C16" s="90"/>
      <c r="D16" s="47" t="s">
        <v>38</v>
      </c>
      <c r="E16" s="47" t="s">
        <v>39</v>
      </c>
      <c r="F16" s="17"/>
      <c r="G16" s="17">
        <v>384000</v>
      </c>
      <c r="R16" s="41"/>
    </row>
    <row r="17" spans="1:22" ht="25.5" hidden="1" customHeight="1" x14ac:dyDescent="0.2">
      <c r="A17" s="99"/>
      <c r="B17" s="64" t="s">
        <v>54</v>
      </c>
      <c r="C17" s="89" t="s">
        <v>11</v>
      </c>
      <c r="D17" s="51" t="s">
        <v>29</v>
      </c>
      <c r="E17" s="47" t="s">
        <v>42</v>
      </c>
      <c r="F17" s="11"/>
      <c r="G17" s="11"/>
      <c r="T17" s="14"/>
      <c r="V17" s="32"/>
    </row>
    <row r="18" spans="1:22" ht="26.25" hidden="1" customHeight="1" x14ac:dyDescent="0.2">
      <c r="A18" s="99"/>
      <c r="B18" s="64" t="s">
        <v>55</v>
      </c>
      <c r="C18" s="90"/>
      <c r="D18" s="34">
        <v>900070</v>
      </c>
      <c r="E18" s="47" t="s">
        <v>41</v>
      </c>
      <c r="F18" s="11"/>
      <c r="G18" s="11"/>
    </row>
    <row r="19" spans="1:22" ht="22.5" hidden="1" customHeight="1" x14ac:dyDescent="0.2">
      <c r="A19" s="99"/>
      <c r="B19" s="64"/>
      <c r="C19" s="85" t="s">
        <v>11</v>
      </c>
      <c r="D19" s="31">
        <v>900020</v>
      </c>
      <c r="E19" s="47" t="s">
        <v>43</v>
      </c>
      <c r="F19" s="11"/>
      <c r="G19" s="11"/>
    </row>
    <row r="20" spans="1:22" ht="18" hidden="1" customHeight="1" x14ac:dyDescent="0.2">
      <c r="A20" s="99"/>
      <c r="B20" s="63"/>
      <c r="C20" s="86"/>
      <c r="D20" s="34">
        <v>900070</v>
      </c>
      <c r="E20" s="47" t="s">
        <v>41</v>
      </c>
      <c r="F20" s="11"/>
      <c r="G20" s="11"/>
    </row>
    <row r="21" spans="1:22" ht="27.75" hidden="1" customHeight="1" x14ac:dyDescent="0.2">
      <c r="A21" s="99"/>
      <c r="B21" s="63"/>
      <c r="C21" s="89" t="s">
        <v>11</v>
      </c>
      <c r="D21" s="47" t="s">
        <v>36</v>
      </c>
      <c r="E21" s="47" t="s">
        <v>44</v>
      </c>
      <c r="F21" s="11"/>
      <c r="G21" s="11"/>
      <c r="R21" s="49"/>
      <c r="S21" s="49"/>
    </row>
    <row r="22" spans="1:22" ht="27.75" hidden="1" customHeight="1" x14ac:dyDescent="0.2">
      <c r="A22" s="99"/>
      <c r="B22" s="63"/>
      <c r="C22" s="90"/>
      <c r="D22" s="47" t="s">
        <v>45</v>
      </c>
      <c r="E22" s="47" t="s">
        <v>46</v>
      </c>
      <c r="F22" s="11"/>
      <c r="G22" s="11"/>
    </row>
    <row r="23" spans="1:22" ht="21.75" customHeight="1" x14ac:dyDescent="0.2">
      <c r="A23" s="30" t="s">
        <v>10</v>
      </c>
      <c r="B23" s="29"/>
      <c r="C23" s="29"/>
      <c r="D23" s="29"/>
      <c r="E23" s="29"/>
      <c r="F23" s="7">
        <f>SUM(F15:F22)</f>
        <v>384000</v>
      </c>
      <c r="G23" s="7">
        <f>SUM(G15:G22)</f>
        <v>384000</v>
      </c>
    </row>
    <row r="24" spans="1:22" s="77" customFormat="1" ht="21.75" customHeight="1" x14ac:dyDescent="0.2">
      <c r="A24" s="74"/>
      <c r="B24" s="75"/>
      <c r="C24" s="75"/>
      <c r="D24" s="75"/>
      <c r="E24" s="75"/>
      <c r="F24" s="76"/>
      <c r="G24" s="76"/>
    </row>
    <row r="25" spans="1:22" ht="27" customHeight="1" x14ac:dyDescent="0.2">
      <c r="A25" s="28" t="s">
        <v>9</v>
      </c>
      <c r="B25" s="27"/>
      <c r="C25" s="27"/>
      <c r="D25" s="27"/>
      <c r="E25" s="27"/>
      <c r="F25" s="26"/>
      <c r="G25" s="26"/>
      <c r="U25" s="5"/>
    </row>
    <row r="26" spans="1:22" ht="28.5" customHeight="1" x14ac:dyDescent="0.2">
      <c r="A26" s="22" t="s">
        <v>8</v>
      </c>
      <c r="B26" s="25" t="s">
        <v>7</v>
      </c>
      <c r="C26" s="25" t="s">
        <v>6</v>
      </c>
      <c r="D26" s="24" t="s">
        <v>14</v>
      </c>
      <c r="E26" s="24" t="s">
        <v>5</v>
      </c>
      <c r="F26" s="23" t="s">
        <v>4</v>
      </c>
      <c r="G26" s="23" t="s">
        <v>3</v>
      </c>
    </row>
    <row r="27" spans="1:22" ht="40.5" customHeight="1" x14ac:dyDescent="0.2">
      <c r="A27" s="91">
        <v>43465</v>
      </c>
      <c r="B27" s="55" t="s">
        <v>68</v>
      </c>
      <c r="C27" s="94" t="s">
        <v>1</v>
      </c>
      <c r="D27" s="47" t="s">
        <v>15</v>
      </c>
      <c r="E27" s="45" t="s">
        <v>16</v>
      </c>
      <c r="F27" s="17">
        <v>62000</v>
      </c>
      <c r="G27" s="21"/>
    </row>
    <row r="28" spans="1:22" ht="27.75" customHeight="1" x14ac:dyDescent="0.2">
      <c r="A28" s="91"/>
      <c r="B28" s="19" t="s">
        <v>53</v>
      </c>
      <c r="C28" s="95"/>
      <c r="D28" s="18" t="s">
        <v>20</v>
      </c>
      <c r="E28" s="46" t="s">
        <v>21</v>
      </c>
      <c r="F28" s="17"/>
      <c r="G28" s="17">
        <v>62000</v>
      </c>
    </row>
    <row r="29" spans="1:22" ht="36" customHeight="1" x14ac:dyDescent="0.2">
      <c r="A29" s="91"/>
      <c r="B29" s="67" t="s">
        <v>60</v>
      </c>
      <c r="C29" s="79" t="s">
        <v>1</v>
      </c>
      <c r="D29" s="47" t="s">
        <v>15</v>
      </c>
      <c r="E29" s="47" t="s">
        <v>22</v>
      </c>
      <c r="F29" s="11">
        <v>202000</v>
      </c>
      <c r="G29" s="11"/>
      <c r="R29" s="49"/>
      <c r="S29" s="6"/>
    </row>
    <row r="30" spans="1:22" ht="32.25" customHeight="1" x14ac:dyDescent="0.2">
      <c r="A30" s="91"/>
      <c r="B30" s="20" t="s">
        <v>59</v>
      </c>
      <c r="C30" s="81"/>
      <c r="D30" s="12">
        <v>105010</v>
      </c>
      <c r="E30" s="47" t="s">
        <v>23</v>
      </c>
      <c r="F30" s="11"/>
      <c r="G30" s="11">
        <v>202000</v>
      </c>
      <c r="R30" s="49"/>
      <c r="S30" s="50"/>
    </row>
    <row r="31" spans="1:22" ht="32.25" customHeight="1" x14ac:dyDescent="0.2">
      <c r="A31" s="91"/>
      <c r="B31" s="20" t="s">
        <v>67</v>
      </c>
      <c r="C31" s="79" t="s">
        <v>1</v>
      </c>
      <c r="D31" s="12"/>
      <c r="E31" s="47"/>
      <c r="F31" s="11">
        <v>711000</v>
      </c>
      <c r="G31" s="11"/>
      <c r="R31" s="49"/>
      <c r="S31" s="50"/>
    </row>
    <row r="32" spans="1:22" ht="32.25" customHeight="1" x14ac:dyDescent="0.2">
      <c r="A32" s="91"/>
      <c r="B32" s="20" t="s">
        <v>48</v>
      </c>
      <c r="C32" s="81"/>
      <c r="D32" s="12"/>
      <c r="E32" s="47"/>
      <c r="F32" s="11"/>
      <c r="G32" s="11">
        <v>711000</v>
      </c>
      <c r="R32" s="49"/>
      <c r="S32" s="50"/>
    </row>
    <row r="33" spans="1:19" ht="32.25" hidden="1" customHeight="1" x14ac:dyDescent="0.2">
      <c r="A33" s="91"/>
      <c r="B33" s="20" t="s">
        <v>61</v>
      </c>
      <c r="C33" s="79" t="s">
        <v>1</v>
      </c>
      <c r="D33" s="12"/>
      <c r="E33" s="47"/>
      <c r="F33" s="11"/>
      <c r="G33" s="11"/>
      <c r="R33" s="49"/>
      <c r="S33" s="50"/>
    </row>
    <row r="34" spans="1:19" ht="32.25" hidden="1" customHeight="1" x14ac:dyDescent="0.2">
      <c r="A34" s="91"/>
      <c r="B34" s="20" t="s">
        <v>62</v>
      </c>
      <c r="C34" s="81"/>
      <c r="D34" s="12"/>
      <c r="E34" s="47"/>
      <c r="F34" s="11"/>
      <c r="G34" s="11"/>
      <c r="R34" s="49"/>
      <c r="S34" s="50"/>
    </row>
    <row r="35" spans="1:19" ht="24.75" customHeight="1" x14ac:dyDescent="0.2">
      <c r="A35" s="91"/>
      <c r="B35" s="67" t="s">
        <v>2</v>
      </c>
      <c r="C35" s="79" t="s">
        <v>1</v>
      </c>
      <c r="D35" s="47" t="s">
        <v>15</v>
      </c>
      <c r="E35" s="47" t="s">
        <v>28</v>
      </c>
      <c r="F35" s="11">
        <v>18000</v>
      </c>
      <c r="G35" s="11"/>
    </row>
    <row r="36" spans="1:19" ht="23.25" customHeight="1" x14ac:dyDescent="0.2">
      <c r="A36" s="91"/>
      <c r="B36" s="68" t="s">
        <v>50</v>
      </c>
      <c r="C36" s="81"/>
      <c r="D36" s="47" t="s">
        <v>29</v>
      </c>
      <c r="E36" s="47" t="s">
        <v>30</v>
      </c>
      <c r="F36" s="11"/>
      <c r="G36" s="11">
        <v>18000</v>
      </c>
    </row>
    <row r="37" spans="1:19" s="16" customFormat="1" ht="26.25" customHeight="1" x14ac:dyDescent="0.2">
      <c r="A37" s="91"/>
      <c r="B37" s="67" t="s">
        <v>32</v>
      </c>
      <c r="C37" s="79" t="s">
        <v>1</v>
      </c>
      <c r="D37" s="47" t="s">
        <v>33</v>
      </c>
      <c r="E37" s="47" t="s">
        <v>34</v>
      </c>
      <c r="F37" s="11">
        <v>773000</v>
      </c>
      <c r="G37" s="11"/>
    </row>
    <row r="38" spans="1:19" s="16" customFormat="1" ht="27.75" customHeight="1" x14ac:dyDescent="0.2">
      <c r="A38" s="91"/>
      <c r="B38" s="68" t="s">
        <v>49</v>
      </c>
      <c r="C38" s="80"/>
      <c r="D38" s="47" t="s">
        <v>35</v>
      </c>
      <c r="E38" s="47" t="s">
        <v>33</v>
      </c>
      <c r="F38" s="11"/>
      <c r="G38" s="11">
        <v>773000</v>
      </c>
    </row>
    <row r="39" spans="1:19" s="16" customFormat="1" ht="27.75" hidden="1" customHeight="1" x14ac:dyDescent="0.2">
      <c r="A39" s="91"/>
      <c r="B39" s="67" t="s">
        <v>63</v>
      </c>
      <c r="C39" s="79" t="s">
        <v>1</v>
      </c>
      <c r="D39" s="65"/>
      <c r="E39" s="66"/>
      <c r="F39" s="11"/>
      <c r="G39" s="11"/>
    </row>
    <row r="40" spans="1:19" s="16" customFormat="1" ht="27.75" hidden="1" customHeight="1" x14ac:dyDescent="0.2">
      <c r="A40" s="91"/>
      <c r="B40" s="67" t="s">
        <v>58</v>
      </c>
      <c r="C40" s="80"/>
      <c r="D40" s="65"/>
      <c r="E40" s="66"/>
      <c r="F40" s="11"/>
      <c r="G40" s="11"/>
    </row>
    <row r="41" spans="1:19" s="16" customFormat="1" ht="27.75" customHeight="1" x14ac:dyDescent="0.2">
      <c r="A41" s="91"/>
      <c r="B41" s="67" t="s">
        <v>69</v>
      </c>
      <c r="C41" s="79" t="s">
        <v>1</v>
      </c>
      <c r="D41" s="65"/>
      <c r="E41" s="66"/>
      <c r="F41" s="11">
        <v>336000</v>
      </c>
      <c r="G41" s="11"/>
    </row>
    <row r="42" spans="1:19" s="16" customFormat="1" ht="27.75" customHeight="1" x14ac:dyDescent="0.2">
      <c r="A42" s="91"/>
      <c r="B42" s="67" t="s">
        <v>48</v>
      </c>
      <c r="C42" s="80"/>
      <c r="D42" s="65"/>
      <c r="E42" s="66"/>
      <c r="F42" s="11"/>
      <c r="G42" s="11">
        <v>336000</v>
      </c>
    </row>
    <row r="43" spans="1:19" s="16" customFormat="1" ht="27.75" customHeight="1" x14ac:dyDescent="0.2">
      <c r="A43" s="91"/>
      <c r="B43" s="67" t="s">
        <v>70</v>
      </c>
      <c r="C43" s="79" t="s">
        <v>1</v>
      </c>
      <c r="D43" s="65"/>
      <c r="E43" s="66"/>
      <c r="F43" s="11">
        <v>7426000</v>
      </c>
      <c r="G43" s="11"/>
    </row>
    <row r="44" spans="1:19" s="16" customFormat="1" ht="27.75" customHeight="1" x14ac:dyDescent="0.2">
      <c r="A44" s="91"/>
      <c r="B44" s="67" t="s">
        <v>71</v>
      </c>
      <c r="C44" s="80"/>
      <c r="D44" s="65"/>
      <c r="E44" s="66"/>
      <c r="F44" s="11"/>
      <c r="G44" s="11">
        <v>7426000</v>
      </c>
    </row>
    <row r="45" spans="1:19" s="16" customFormat="1" ht="27.75" customHeight="1" x14ac:dyDescent="0.2">
      <c r="A45" s="91"/>
      <c r="B45" s="67" t="s">
        <v>72</v>
      </c>
      <c r="C45" s="79" t="s">
        <v>1</v>
      </c>
      <c r="D45" s="65"/>
      <c r="E45" s="66"/>
      <c r="F45" s="11">
        <v>1097000</v>
      </c>
      <c r="G45" s="11"/>
    </row>
    <row r="46" spans="1:19" s="16" customFormat="1" ht="27.75" customHeight="1" x14ac:dyDescent="0.2">
      <c r="A46" s="91"/>
      <c r="B46" s="67" t="s">
        <v>58</v>
      </c>
      <c r="C46" s="80"/>
      <c r="D46" s="65"/>
      <c r="E46" s="66"/>
      <c r="F46" s="11"/>
      <c r="G46" s="11">
        <v>1097000</v>
      </c>
    </row>
    <row r="47" spans="1:19" s="15" customFormat="1" ht="24.75" customHeight="1" x14ac:dyDescent="0.2">
      <c r="A47" s="10" t="s">
        <v>0</v>
      </c>
      <c r="B47" s="9"/>
      <c r="C47" s="9"/>
      <c r="D47" s="9"/>
      <c r="E47" s="8"/>
      <c r="F47" s="7">
        <f>SUM(F27:F46)</f>
        <v>10625000</v>
      </c>
      <c r="G47" s="7">
        <f>SUM(G27:G46)</f>
        <v>10625000</v>
      </c>
    </row>
    <row r="48" spans="1:19" s="3" customFormat="1" ht="24" customHeight="1" x14ac:dyDescent="0.2">
      <c r="A48" s="4"/>
      <c r="D48" s="44"/>
      <c r="E48" s="44"/>
      <c r="F48" s="1"/>
      <c r="G48" s="1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22" s="3" customFormat="1" ht="30" hidden="1" customHeight="1" x14ac:dyDescent="0.2">
      <c r="A49" s="24" t="s">
        <v>8</v>
      </c>
      <c r="B49" s="25" t="s">
        <v>7</v>
      </c>
      <c r="C49" s="25" t="s">
        <v>6</v>
      </c>
      <c r="D49" s="24" t="s">
        <v>14</v>
      </c>
      <c r="E49" s="24" t="s">
        <v>5</v>
      </c>
      <c r="F49" s="23" t="s">
        <v>4</v>
      </c>
      <c r="G49" s="23" t="s">
        <v>3</v>
      </c>
      <c r="R49" s="56"/>
    </row>
    <row r="50" spans="1:22" s="35" customFormat="1" ht="17.25" hidden="1" customHeight="1" x14ac:dyDescent="0.2">
      <c r="A50" s="98">
        <v>42369</v>
      </c>
      <c r="B50" s="83"/>
      <c r="C50" s="89" t="s">
        <v>11</v>
      </c>
      <c r="D50" s="47" t="s">
        <v>36</v>
      </c>
      <c r="E50" s="47" t="s">
        <v>37</v>
      </c>
      <c r="F50" s="17"/>
      <c r="G50" s="17"/>
    </row>
    <row r="51" spans="1:22" s="35" customFormat="1" ht="18.75" hidden="1" customHeight="1" x14ac:dyDescent="0.2">
      <c r="A51" s="99"/>
      <c r="B51" s="84"/>
      <c r="C51" s="90"/>
      <c r="D51" s="47" t="s">
        <v>38</v>
      </c>
      <c r="E51" s="47" t="s">
        <v>39</v>
      </c>
      <c r="F51" s="17"/>
      <c r="G51" s="17"/>
      <c r="R51" s="41"/>
    </row>
    <row r="52" spans="1:22" s="35" customFormat="1" ht="21" hidden="1" customHeight="1" x14ac:dyDescent="0.2">
      <c r="A52" s="99"/>
      <c r="B52" s="83"/>
      <c r="C52" s="89" t="s">
        <v>11</v>
      </c>
      <c r="D52" s="51" t="s">
        <v>36</v>
      </c>
      <c r="E52" s="47" t="s">
        <v>40</v>
      </c>
      <c r="F52" s="17"/>
      <c r="G52" s="17"/>
    </row>
    <row r="53" spans="1:22" ht="22.5" hidden="1" customHeight="1" x14ac:dyDescent="0.2">
      <c r="A53" s="99"/>
      <c r="B53" s="84"/>
      <c r="C53" s="90"/>
      <c r="D53" s="48">
        <v>900070</v>
      </c>
      <c r="E53" s="47" t="s">
        <v>41</v>
      </c>
      <c r="F53" s="11"/>
      <c r="G53" s="17"/>
      <c r="T53" s="14"/>
      <c r="V53" s="33"/>
    </row>
    <row r="54" spans="1:22" ht="18" hidden="1" customHeight="1" x14ac:dyDescent="0.2">
      <c r="A54" s="99"/>
      <c r="B54" s="83"/>
      <c r="C54" s="89" t="s">
        <v>11</v>
      </c>
      <c r="D54" s="51" t="s">
        <v>29</v>
      </c>
      <c r="E54" s="47" t="s">
        <v>42</v>
      </c>
      <c r="F54" s="11"/>
      <c r="G54" s="11"/>
      <c r="T54" s="14"/>
      <c r="V54" s="32"/>
    </row>
    <row r="55" spans="1:22" ht="20.25" hidden="1" customHeight="1" x14ac:dyDescent="0.2">
      <c r="A55" s="99"/>
      <c r="B55" s="84"/>
      <c r="C55" s="90"/>
      <c r="D55" s="48">
        <v>900070</v>
      </c>
      <c r="E55" s="47" t="s">
        <v>41</v>
      </c>
      <c r="F55" s="11"/>
      <c r="G55" s="11"/>
    </row>
    <row r="56" spans="1:22" ht="22.5" hidden="1" customHeight="1" x14ac:dyDescent="0.2">
      <c r="A56" s="99"/>
      <c r="B56" s="83"/>
      <c r="C56" s="85" t="s">
        <v>11</v>
      </c>
      <c r="D56" s="43">
        <v>900020</v>
      </c>
      <c r="E56" s="47" t="s">
        <v>43</v>
      </c>
      <c r="F56" s="11"/>
      <c r="G56" s="11"/>
    </row>
    <row r="57" spans="1:22" ht="18" hidden="1" customHeight="1" x14ac:dyDescent="0.2">
      <c r="A57" s="99"/>
      <c r="B57" s="84"/>
      <c r="C57" s="86"/>
      <c r="D57" s="48">
        <v>900070</v>
      </c>
      <c r="E57" s="47" t="s">
        <v>41</v>
      </c>
      <c r="F57" s="11"/>
      <c r="G57" s="11"/>
    </row>
    <row r="58" spans="1:22" ht="20.25" hidden="1" customHeight="1" x14ac:dyDescent="0.2">
      <c r="A58" s="99"/>
      <c r="B58" s="83"/>
      <c r="C58" s="89" t="s">
        <v>11</v>
      </c>
      <c r="D58" s="51" t="s">
        <v>36</v>
      </c>
      <c r="E58" s="47" t="s">
        <v>40</v>
      </c>
      <c r="F58" s="17"/>
      <c r="G58" s="17"/>
      <c r="I58" s="32"/>
    </row>
    <row r="59" spans="1:22" ht="19.5" hidden="1" customHeight="1" x14ac:dyDescent="0.2">
      <c r="A59" s="99"/>
      <c r="B59" s="84"/>
      <c r="C59" s="90"/>
      <c r="D59" s="52">
        <v>900070</v>
      </c>
      <c r="E59" s="47" t="s">
        <v>41</v>
      </c>
      <c r="F59" s="11"/>
      <c r="G59" s="17"/>
    </row>
    <row r="60" spans="1:22" ht="21" hidden="1" customHeight="1" x14ac:dyDescent="0.2">
      <c r="A60" s="99"/>
      <c r="B60" s="83"/>
      <c r="C60" s="89" t="s">
        <v>11</v>
      </c>
      <c r="D60" s="47" t="s">
        <v>36</v>
      </c>
      <c r="E60" s="47" t="s">
        <v>44</v>
      </c>
      <c r="F60" s="11"/>
      <c r="G60" s="11"/>
      <c r="R60" s="49"/>
      <c r="S60" s="49"/>
    </row>
    <row r="61" spans="1:22" ht="21" hidden="1" customHeight="1" x14ac:dyDescent="0.2">
      <c r="A61" s="104"/>
      <c r="B61" s="84"/>
      <c r="C61" s="90"/>
      <c r="D61" s="47" t="s">
        <v>45</v>
      </c>
      <c r="E61" s="47" t="s">
        <v>46</v>
      </c>
      <c r="F61" s="11"/>
      <c r="G61" s="11"/>
    </row>
    <row r="62" spans="1:22" ht="21.75" hidden="1" customHeight="1" x14ac:dyDescent="0.2">
      <c r="A62" s="30" t="s">
        <v>10</v>
      </c>
      <c r="B62" s="29"/>
      <c r="C62" s="29"/>
      <c r="D62" s="29"/>
      <c r="E62" s="29"/>
      <c r="F62" s="7">
        <f>SUM(F50:F61)</f>
        <v>0</v>
      </c>
      <c r="G62" s="7">
        <f>SUM(G50:G61)</f>
        <v>0</v>
      </c>
    </row>
    <row r="63" spans="1:22" ht="20.100000000000001" hidden="1" customHeight="1" x14ac:dyDescent="0.2">
      <c r="A63" s="28" t="s">
        <v>9</v>
      </c>
      <c r="B63" s="27"/>
      <c r="C63" s="27"/>
      <c r="D63" s="27"/>
      <c r="E63" s="27"/>
      <c r="F63" s="26"/>
      <c r="G63" s="26"/>
      <c r="U63" s="5"/>
    </row>
    <row r="64" spans="1:22" ht="28.5" hidden="1" customHeight="1" x14ac:dyDescent="0.2">
      <c r="A64" s="22" t="s">
        <v>8</v>
      </c>
      <c r="B64" s="25" t="s">
        <v>7</v>
      </c>
      <c r="C64" s="25" t="s">
        <v>6</v>
      </c>
      <c r="D64" s="24" t="s">
        <v>14</v>
      </c>
      <c r="E64" s="24" t="s">
        <v>5</v>
      </c>
      <c r="F64" s="23" t="s">
        <v>4</v>
      </c>
      <c r="G64" s="23" t="s">
        <v>3</v>
      </c>
    </row>
    <row r="65" spans="1:19" ht="20.100000000000001" hidden="1" customHeight="1" x14ac:dyDescent="0.2">
      <c r="A65" s="100"/>
      <c r="B65" s="87"/>
      <c r="C65" s="79" t="s">
        <v>1</v>
      </c>
      <c r="D65" s="47" t="s">
        <v>18</v>
      </c>
      <c r="E65" s="45" t="s">
        <v>17</v>
      </c>
      <c r="F65" s="11"/>
      <c r="G65" s="11"/>
    </row>
    <row r="66" spans="1:19" ht="20.100000000000001" hidden="1" customHeight="1" x14ac:dyDescent="0.2">
      <c r="A66" s="100"/>
      <c r="B66" s="88"/>
      <c r="C66" s="81"/>
      <c r="D66" s="51"/>
      <c r="E66" s="45"/>
      <c r="F66" s="11"/>
      <c r="G66" s="11"/>
    </row>
    <row r="67" spans="1:19" ht="25.5" hidden="1" customHeight="1" x14ac:dyDescent="0.2">
      <c r="A67" s="100"/>
      <c r="B67" s="55"/>
      <c r="C67" s="57" t="s">
        <v>1</v>
      </c>
      <c r="D67" s="51" t="s">
        <v>18</v>
      </c>
      <c r="E67" s="45" t="s">
        <v>19</v>
      </c>
      <c r="F67" s="17"/>
      <c r="G67" s="17"/>
    </row>
    <row r="68" spans="1:19" ht="25.5" hidden="1" customHeight="1" x14ac:dyDescent="0.2">
      <c r="A68" s="100"/>
      <c r="B68" s="87"/>
      <c r="C68" s="79" t="s">
        <v>1</v>
      </c>
      <c r="D68" s="59"/>
      <c r="E68" s="45"/>
      <c r="F68" s="17"/>
      <c r="G68" s="17"/>
    </row>
    <row r="69" spans="1:19" ht="19.5" hidden="1" customHeight="1" x14ac:dyDescent="0.2">
      <c r="A69" s="100"/>
      <c r="B69" s="103"/>
      <c r="C69" s="81"/>
      <c r="D69" s="18" t="s">
        <v>20</v>
      </c>
      <c r="E69" s="46" t="s">
        <v>21</v>
      </c>
      <c r="F69" s="17"/>
      <c r="G69" s="17"/>
    </row>
    <row r="70" spans="1:19" ht="24" hidden="1" customHeight="1" x14ac:dyDescent="0.2">
      <c r="A70" s="100"/>
      <c r="B70" s="101"/>
      <c r="C70" s="79" t="s">
        <v>1</v>
      </c>
      <c r="D70" s="47" t="s">
        <v>15</v>
      </c>
      <c r="E70" s="47" t="s">
        <v>22</v>
      </c>
      <c r="F70" s="11"/>
      <c r="G70" s="11"/>
      <c r="R70" s="49"/>
      <c r="S70" s="6"/>
    </row>
    <row r="71" spans="1:19" ht="20.100000000000001" hidden="1" customHeight="1" x14ac:dyDescent="0.2">
      <c r="A71" s="100"/>
      <c r="B71" s="102"/>
      <c r="C71" s="81"/>
      <c r="D71" s="12">
        <v>105010</v>
      </c>
      <c r="E71" s="47" t="s">
        <v>23</v>
      </c>
      <c r="F71" s="11"/>
      <c r="G71" s="11"/>
      <c r="R71" s="49"/>
      <c r="S71" s="50"/>
    </row>
    <row r="72" spans="1:19" ht="26.25" hidden="1" customHeight="1" x14ac:dyDescent="0.2">
      <c r="A72" s="100"/>
      <c r="B72" s="101"/>
      <c r="C72" s="79" t="s">
        <v>1</v>
      </c>
      <c r="D72" s="47" t="s">
        <v>25</v>
      </c>
      <c r="E72" s="47" t="s">
        <v>22</v>
      </c>
      <c r="F72" s="11"/>
      <c r="G72" s="11"/>
    </row>
    <row r="73" spans="1:19" ht="17.25" hidden="1" customHeight="1" x14ac:dyDescent="0.2">
      <c r="A73" s="100"/>
      <c r="B73" s="102"/>
      <c r="C73" s="81"/>
      <c r="D73" s="47" t="s">
        <v>26</v>
      </c>
      <c r="E73" s="47" t="s">
        <v>24</v>
      </c>
      <c r="F73" s="11"/>
      <c r="G73" s="11"/>
    </row>
    <row r="74" spans="1:19" ht="21" hidden="1" customHeight="1" x14ac:dyDescent="0.2">
      <c r="A74" s="100"/>
      <c r="B74" s="101"/>
      <c r="C74" s="79" t="s">
        <v>1</v>
      </c>
      <c r="D74" s="47" t="s">
        <v>15</v>
      </c>
      <c r="E74" s="47" t="s">
        <v>22</v>
      </c>
      <c r="F74" s="11"/>
      <c r="G74" s="11"/>
    </row>
    <row r="75" spans="1:19" ht="16.5" hidden="1" customHeight="1" x14ac:dyDescent="0.2">
      <c r="A75" s="100"/>
      <c r="B75" s="102"/>
      <c r="C75" s="81"/>
      <c r="D75" s="13">
        <v>106020</v>
      </c>
      <c r="E75" s="47" t="s">
        <v>27</v>
      </c>
      <c r="F75" s="11"/>
      <c r="G75" s="11"/>
    </row>
    <row r="76" spans="1:19" ht="22.5" hidden="1" customHeight="1" x14ac:dyDescent="0.2">
      <c r="A76" s="100"/>
      <c r="B76" s="101"/>
      <c r="C76" s="79" t="s">
        <v>1</v>
      </c>
      <c r="D76" s="47" t="s">
        <v>15</v>
      </c>
      <c r="E76" s="47" t="s">
        <v>28</v>
      </c>
      <c r="F76" s="11"/>
      <c r="G76" s="11"/>
    </row>
    <row r="77" spans="1:19" ht="23.25" hidden="1" customHeight="1" x14ac:dyDescent="0.2">
      <c r="A77" s="100"/>
      <c r="B77" s="102"/>
      <c r="C77" s="81"/>
      <c r="D77" s="47" t="s">
        <v>29</v>
      </c>
      <c r="E77" s="47" t="s">
        <v>30</v>
      </c>
      <c r="F77" s="11"/>
      <c r="G77" s="11"/>
    </row>
    <row r="78" spans="1:19" ht="20.100000000000001" hidden="1" customHeight="1" x14ac:dyDescent="0.2">
      <c r="A78" s="100"/>
      <c r="B78" s="58"/>
      <c r="C78" s="79" t="s">
        <v>1</v>
      </c>
      <c r="D78" s="47" t="s">
        <v>15</v>
      </c>
      <c r="E78" s="47" t="s">
        <v>31</v>
      </c>
      <c r="F78" s="11"/>
      <c r="G78" s="11"/>
    </row>
    <row r="79" spans="1:19" ht="24.75" hidden="1" customHeight="1" x14ac:dyDescent="0.2">
      <c r="A79" s="100"/>
      <c r="B79" s="20"/>
      <c r="C79" s="80"/>
      <c r="D79" s="47" t="s">
        <v>18</v>
      </c>
      <c r="E79" s="45" t="s">
        <v>17</v>
      </c>
      <c r="F79" s="11"/>
      <c r="G79" s="11"/>
    </row>
    <row r="80" spans="1:19" ht="25.5" hidden="1" customHeight="1" x14ac:dyDescent="0.2">
      <c r="A80" s="100"/>
      <c r="B80" s="20"/>
      <c r="C80" s="80"/>
      <c r="D80" s="51" t="s">
        <v>18</v>
      </c>
      <c r="E80" s="45" t="s">
        <v>19</v>
      </c>
      <c r="F80" s="11"/>
      <c r="G80" s="11"/>
    </row>
    <row r="81" spans="1:7" ht="30" hidden="1" customHeight="1" x14ac:dyDescent="0.2">
      <c r="A81" s="100"/>
      <c r="B81" s="19"/>
      <c r="C81" s="81"/>
      <c r="D81" s="18" t="s">
        <v>20</v>
      </c>
      <c r="E81" s="46" t="s">
        <v>21</v>
      </c>
      <c r="F81" s="11"/>
      <c r="G81" s="11"/>
    </row>
    <row r="82" spans="1:7" s="16" customFormat="1" ht="21" hidden="1" customHeight="1" x14ac:dyDescent="0.2">
      <c r="A82" s="100"/>
      <c r="B82" s="83"/>
      <c r="C82" s="79" t="s">
        <v>1</v>
      </c>
      <c r="D82" s="47" t="s">
        <v>33</v>
      </c>
      <c r="E82" s="47" t="s">
        <v>34</v>
      </c>
      <c r="F82" s="11"/>
      <c r="G82" s="11"/>
    </row>
    <row r="83" spans="1:7" s="16" customFormat="1" ht="27.75" hidden="1" customHeight="1" x14ac:dyDescent="0.2">
      <c r="A83" s="100"/>
      <c r="B83" s="84"/>
      <c r="C83" s="80"/>
      <c r="D83" s="47" t="s">
        <v>35</v>
      </c>
      <c r="E83" s="47" t="s">
        <v>33</v>
      </c>
      <c r="F83" s="11"/>
      <c r="G83" s="11"/>
    </row>
    <row r="84" spans="1:7" s="15" customFormat="1" ht="24.75" hidden="1" customHeight="1" x14ac:dyDescent="0.2">
      <c r="A84" s="10" t="s">
        <v>0</v>
      </c>
      <c r="B84" s="9"/>
      <c r="C84" s="9"/>
      <c r="D84" s="9"/>
      <c r="E84" s="8"/>
      <c r="F84" s="7">
        <f>SUM(F65:F83)</f>
        <v>0</v>
      </c>
      <c r="G84" s="7">
        <f>SUM(G65:G83)</f>
        <v>0</v>
      </c>
    </row>
  </sheetData>
  <sheetProtection algorithmName="SHA-512" hashValue="EhFxn5CtUTaxNJA1x60W0gHbRaAENFpHaDpOqRf0yPK15l0AkQvPZZKWA7FA6zoqBA5SeBzUvFJYC2UqtG5IPA==" saltValue="J56RrQs/0e/aG8NN/5PGhw==" spinCount="100000" sheet="1" formatCells="0" formatColumns="0" formatRows="0" insertColumns="0" insertRows="0" insertHyperlinks="0" deleteColumns="0" deleteRows="0" sort="0" autoFilter="0" pivotTables="0"/>
  <mergeCells count="52">
    <mergeCell ref="A50:A61"/>
    <mergeCell ref="B50:B51"/>
    <mergeCell ref="C50:C51"/>
    <mergeCell ref="B52:B53"/>
    <mergeCell ref="C52:C53"/>
    <mergeCell ref="A65:A83"/>
    <mergeCell ref="B54:B55"/>
    <mergeCell ref="C54:C55"/>
    <mergeCell ref="C78:C81"/>
    <mergeCell ref="B82:B83"/>
    <mergeCell ref="C82:C83"/>
    <mergeCell ref="B70:B71"/>
    <mergeCell ref="C70:C71"/>
    <mergeCell ref="B72:B73"/>
    <mergeCell ref="C72:C73"/>
    <mergeCell ref="B76:B77"/>
    <mergeCell ref="C76:C77"/>
    <mergeCell ref="B68:B69"/>
    <mergeCell ref="C68:C69"/>
    <mergeCell ref="B74:B75"/>
    <mergeCell ref="B60:B61"/>
    <mergeCell ref="A27:A46"/>
    <mergeCell ref="D1:G1"/>
    <mergeCell ref="C27:C28"/>
    <mergeCell ref="A3:G3"/>
    <mergeCell ref="A4:G4"/>
    <mergeCell ref="B8:E8"/>
    <mergeCell ref="B11:C11"/>
    <mergeCell ref="C15:C16"/>
    <mergeCell ref="C17:C18"/>
    <mergeCell ref="A15:A22"/>
    <mergeCell ref="C19:C20"/>
    <mergeCell ref="C21:C22"/>
    <mergeCell ref="C29:C30"/>
    <mergeCell ref="C39:C40"/>
    <mergeCell ref="C41:C42"/>
    <mergeCell ref="C43:C44"/>
    <mergeCell ref="C37:C38"/>
    <mergeCell ref="C35:C36"/>
    <mergeCell ref="B9:C9"/>
    <mergeCell ref="B10:C10"/>
    <mergeCell ref="C74:C75"/>
    <mergeCell ref="B56:B57"/>
    <mergeCell ref="C56:C57"/>
    <mergeCell ref="B65:B66"/>
    <mergeCell ref="C65:C66"/>
    <mergeCell ref="B58:B59"/>
    <mergeCell ref="C58:C59"/>
    <mergeCell ref="C60:C61"/>
    <mergeCell ref="C45:C46"/>
    <mergeCell ref="C31:C32"/>
    <mergeCell ref="C33:C34"/>
  </mergeCells>
  <printOptions horizontalCentered="1"/>
  <pageMargins left="0.27559055118110237" right="0.27559055118110237" top="0.39370078740157483" bottom="0.39370078740157483" header="0.15748031496062992" footer="0.1574803149606299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Nagykök IV</vt:lpstr>
      <vt:lpstr>'Nagykök IV'!Nyomtatási_terület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</dc:creator>
  <cp:lastModifiedBy>L&amp;L</cp:lastModifiedBy>
  <cp:lastPrinted>2019-05-29T12:07:15Z</cp:lastPrinted>
  <dcterms:created xsi:type="dcterms:W3CDTF">2015-09-14T13:02:26Z</dcterms:created>
  <dcterms:modified xsi:type="dcterms:W3CDTF">2019-05-30T19:23:41Z</dcterms:modified>
</cp:coreProperties>
</file>