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&amp;L\Downloads\"/>
    </mc:Choice>
  </mc:AlternateContent>
  <bookViews>
    <workbookView xWindow="0" yWindow="0" windowWidth="28800" windowHeight="12435" activeTab="1"/>
  </bookViews>
  <sheets>
    <sheet name="NK Óvoda" sheetId="1" r:id="rId1"/>
    <sheet name="NK Önk." sheetId="2" r:id="rId2"/>
  </sheets>
  <definedNames>
    <definedName name="_xlnm.Print_Area" localSheetId="0">'NK Óvoda'!$A$1:$C$28</definedName>
    <definedName name="_xlnm.Print_Area" localSheetId="1">'NK Önk.'!$A$1:$C$28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C17" i="2"/>
  <c r="C16" i="2"/>
  <c r="C13" i="2"/>
  <c r="C9" i="2"/>
  <c r="C6" i="2"/>
  <c r="C10" i="2" l="1"/>
  <c r="C18" i="2" s="1"/>
  <c r="F10" i="2"/>
  <c r="C21" i="2"/>
  <c r="C22" i="2" s="1"/>
  <c r="C16" i="1"/>
  <c r="C13" i="1"/>
  <c r="C17" i="1" s="1"/>
  <c r="C9" i="1"/>
  <c r="C21" i="1" l="1"/>
  <c r="C22" i="1" s="1"/>
  <c r="C10" i="1"/>
  <c r="C18" i="1" l="1"/>
  <c r="F10" i="1"/>
</calcChain>
</file>

<file path=xl/sharedStrings.xml><?xml version="1.0" encoding="utf-8"?>
<sst xmlns="http://schemas.openxmlformats.org/spreadsheetml/2006/main" count="50" uniqueCount="25">
  <si>
    <t>Maradványkimutatás</t>
  </si>
  <si>
    <t>01. Alaptevékenység költégvetési bevételei</t>
  </si>
  <si>
    <t>02. Alaptevékenység költségvetési kiadásai</t>
  </si>
  <si>
    <t>I.  Alaptevékenység költségvetési egyenlege (01-02)</t>
  </si>
  <si>
    <t>03. Alaptevkenység finanszírozási bevételei</t>
  </si>
  <si>
    <t>04. Alaptevkenység finanszírozási kiadásai</t>
  </si>
  <si>
    <t>II.  Alaptevékenységek finanszírozási egyenlege (03-04)</t>
  </si>
  <si>
    <t>A)  Alaptevékenység maradványa (+-I   +-II)</t>
  </si>
  <si>
    <t>05. Vállalkozási  tevékenység költégvetési bevételei</t>
  </si>
  <si>
    <t>06. Vállalkozási tevékenység költségvetési kiadásai</t>
  </si>
  <si>
    <t>III.  Vállalkozási tevékenység költségvetési egyenlege (05-06)</t>
  </si>
  <si>
    <t>07. Vállalkozási tevékenység finanszírozási bevételei</t>
  </si>
  <si>
    <t>08. Vállalkozási tevékenység finanszírozási kiadásai</t>
  </si>
  <si>
    <t>IV.  Vállalkozási tevékenység finanszírozási egyenlege (07-08)</t>
  </si>
  <si>
    <t>B)  Vállalkozási tevékenység maradványa (+-III   +-IV)</t>
  </si>
  <si>
    <t>C)  Összes maradvány (A+B)</t>
  </si>
  <si>
    <t>közmunka</t>
  </si>
  <si>
    <t>0-előleg</t>
  </si>
  <si>
    <t>korm. támogatás</t>
  </si>
  <si>
    <t>D)  Alaptevékenység kötelezettségvállalással terhelt maradványa</t>
  </si>
  <si>
    <t>E)  Alaptevékenység szabad maradványa</t>
  </si>
  <si>
    <t>F)  Vállalkozási tevékenységet terhelő befizetési kötelezettséhg (B*0,1)</t>
  </si>
  <si>
    <t>G)  Vállalkozási tevékenység felhasználható maradványa (B-F)</t>
  </si>
  <si>
    <t>ktg.-e beépítve</t>
  </si>
  <si>
    <t>forint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</si>
</sst>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1" fillId="2" borderId="3" xfId="1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O12" sqref="O12"/>
    </sheetView>
  </sheetViews>
  <sheetFormatPr defaultRowHeight="20.100000000000001" customHeight="1" x14ac:dyDescent="0.25"/>
  <cols>
    <col min="1" max="1" width="4.7109375" style="1" customWidth="1"/>
    <col min="2" max="2" width="61.85546875" style="1" customWidth="1"/>
    <col min="3" max="3" width="16.28515625" style="1" customWidth="1"/>
    <col min="4" max="5" width="9.140625" style="1" hidden="1" customWidth="1"/>
    <col min="6" max="6" width="12.28515625" style="1" hidden="1" customWidth="1"/>
    <col min="7" max="7" width="9.140625" style="1" hidden="1" customWidth="1"/>
    <col min="8" max="8" width="11.28515625" style="1" hidden="1" customWidth="1"/>
    <col min="9" max="9" width="9.140625" style="1" hidden="1" customWidth="1"/>
    <col min="10" max="11" width="0" style="1" hidden="1" customWidth="1"/>
    <col min="12" max="16384" width="9.140625" style="1"/>
  </cols>
  <sheetData>
    <row r="1" spans="1:6" ht="20.100000000000001" customHeight="1" x14ac:dyDescent="0.25">
      <c r="A1" s="12" t="s">
        <v>0</v>
      </c>
      <c r="B1" s="12"/>
      <c r="C1" s="12"/>
    </row>
    <row r="3" spans="1:6" ht="20.100000000000001" customHeight="1" x14ac:dyDescent="0.25">
      <c r="C3" s="2" t="s">
        <v>24</v>
      </c>
    </row>
    <row r="4" spans="1:6" ht="24.95" customHeight="1" x14ac:dyDescent="0.25">
      <c r="A4" s="3"/>
      <c r="B4" s="4" t="s">
        <v>1</v>
      </c>
      <c r="C4" s="5">
        <v>3596924</v>
      </c>
    </row>
    <row r="5" spans="1:6" ht="24.95" customHeight="1" x14ac:dyDescent="0.25">
      <c r="A5" s="6"/>
      <c r="B5" s="7" t="s">
        <v>2</v>
      </c>
      <c r="C5" s="5"/>
    </row>
    <row r="6" spans="1:6" ht="24.95" customHeight="1" x14ac:dyDescent="0.25">
      <c r="A6" s="6" t="s">
        <v>3</v>
      </c>
      <c r="B6" s="7"/>
      <c r="C6" s="8">
        <f>C5-C4</f>
        <v>-3596924</v>
      </c>
    </row>
    <row r="7" spans="1:6" ht="24.95" customHeight="1" x14ac:dyDescent="0.25">
      <c r="A7" s="6"/>
      <c r="B7" s="7" t="s">
        <v>4</v>
      </c>
      <c r="C7" s="5">
        <v>3598864</v>
      </c>
    </row>
    <row r="8" spans="1:6" ht="24.95" customHeight="1" x14ac:dyDescent="0.25">
      <c r="A8" s="6"/>
      <c r="B8" s="7" t="s">
        <v>5</v>
      </c>
      <c r="C8" s="5"/>
    </row>
    <row r="9" spans="1:6" ht="24.95" customHeight="1" x14ac:dyDescent="0.25">
      <c r="A9" s="6" t="s">
        <v>6</v>
      </c>
      <c r="B9" s="7"/>
      <c r="C9" s="8">
        <f>C7-C8</f>
        <v>3598864</v>
      </c>
    </row>
    <row r="10" spans="1:6" ht="24.95" customHeight="1" x14ac:dyDescent="0.25">
      <c r="A10" s="9" t="s">
        <v>7</v>
      </c>
      <c r="B10" s="7"/>
      <c r="C10" s="8">
        <f>C6+C9</f>
        <v>1940</v>
      </c>
      <c r="D10" s="1">
        <v>39308</v>
      </c>
      <c r="F10" s="10">
        <f>C10-D10</f>
        <v>-37368</v>
      </c>
    </row>
    <row r="11" spans="1:6" ht="24.95" customHeight="1" x14ac:dyDescent="0.25">
      <c r="A11" s="6"/>
      <c r="B11" s="7" t="s">
        <v>8</v>
      </c>
      <c r="C11" s="5">
        <v>0</v>
      </c>
    </row>
    <row r="12" spans="1:6" ht="24.95" customHeight="1" x14ac:dyDescent="0.25">
      <c r="A12" s="6"/>
      <c r="B12" s="7" t="s">
        <v>9</v>
      </c>
      <c r="C12" s="5">
        <v>0</v>
      </c>
    </row>
    <row r="13" spans="1:6" ht="24.95" customHeight="1" x14ac:dyDescent="0.25">
      <c r="A13" s="6" t="s">
        <v>10</v>
      </c>
      <c r="B13" s="7"/>
      <c r="C13" s="8">
        <f>C11-C12</f>
        <v>0</v>
      </c>
    </row>
    <row r="14" spans="1:6" ht="24.95" customHeight="1" x14ac:dyDescent="0.25">
      <c r="A14" s="6"/>
      <c r="B14" s="7" t="s">
        <v>11</v>
      </c>
      <c r="C14" s="5">
        <v>0</v>
      </c>
    </row>
    <row r="15" spans="1:6" ht="24.95" customHeight="1" x14ac:dyDescent="0.25">
      <c r="A15" s="6"/>
      <c r="B15" s="7" t="s">
        <v>12</v>
      </c>
      <c r="C15" s="5">
        <v>0</v>
      </c>
    </row>
    <row r="16" spans="1:6" ht="24.95" customHeight="1" x14ac:dyDescent="0.25">
      <c r="A16" s="6" t="s">
        <v>13</v>
      </c>
      <c r="B16" s="7"/>
      <c r="C16" s="8">
        <f>C14-C15</f>
        <v>0</v>
      </c>
    </row>
    <row r="17" spans="1:9" ht="24.95" customHeight="1" x14ac:dyDescent="0.25">
      <c r="A17" s="9" t="s">
        <v>14</v>
      </c>
      <c r="B17" s="7"/>
      <c r="C17" s="8">
        <f>C13+C16</f>
        <v>0</v>
      </c>
    </row>
    <row r="18" spans="1:9" ht="24.95" customHeight="1" x14ac:dyDescent="0.25">
      <c r="A18" s="9" t="s">
        <v>15</v>
      </c>
      <c r="B18" s="7"/>
      <c r="C18" s="5">
        <f>C10+C17</f>
        <v>1940</v>
      </c>
      <c r="D18" s="1">
        <v>35562</v>
      </c>
      <c r="F18" s="10" t="s">
        <v>16</v>
      </c>
      <c r="G18" s="1" t="s">
        <v>17</v>
      </c>
      <c r="H18" s="11" t="s">
        <v>18</v>
      </c>
      <c r="I18" s="1" t="s">
        <v>23</v>
      </c>
    </row>
    <row r="19" spans="1:9" ht="24.95" customHeight="1" x14ac:dyDescent="0.25">
      <c r="A19" s="9" t="s">
        <v>19</v>
      </c>
      <c r="B19" s="7"/>
      <c r="C19" s="5"/>
      <c r="F19" s="1">
        <v>596608</v>
      </c>
      <c r="G19" s="1">
        <v>3997665</v>
      </c>
      <c r="H19" s="1">
        <v>30000000</v>
      </c>
      <c r="I19" s="1">
        <v>1762000</v>
      </c>
    </row>
    <row r="20" spans="1:9" ht="24.95" customHeight="1" x14ac:dyDescent="0.25">
      <c r="A20" s="9" t="s">
        <v>20</v>
      </c>
      <c r="B20" s="7"/>
      <c r="C20" s="5">
        <v>1940</v>
      </c>
    </row>
    <row r="21" spans="1:9" ht="24.95" customHeight="1" x14ac:dyDescent="0.25">
      <c r="A21" s="9" t="s">
        <v>21</v>
      </c>
      <c r="B21" s="7"/>
      <c r="C21" s="5">
        <f>C17*0.1</f>
        <v>0</v>
      </c>
    </row>
    <row r="22" spans="1:9" ht="24.95" customHeight="1" x14ac:dyDescent="0.25">
      <c r="A22" s="9" t="s">
        <v>22</v>
      </c>
      <c r="B22" s="7"/>
      <c r="C22" s="5">
        <f>C17-C21</f>
        <v>0</v>
      </c>
    </row>
  </sheetData>
  <sheetProtection algorithmName="SHA-512" hashValue="VSaM627PZAkvL04v7b0Hm2ZhBa4LK5EpEGUKDxt49dFjhwpVlpu1oCLxDVCtpa60p3Sa6QZoXGx7JUbHNVNhEQ==" saltValue="RdtKiYa933/Zkqf1dqrjEQ==" spinCount="100000" sheet="1" objects="1" scenarios="1"/>
  <mergeCells count="1">
    <mergeCell ref="A1:C1"/>
  </mergeCells>
  <printOptions horizontalCentered="1"/>
  <pageMargins left="0.70866141732283472" right="0.70866141732283472" top="1.6929133858267718" bottom="0.74803149606299213" header="0.39370078740157483" footer="0.31496062992125984"/>
  <pageSetup paperSize="9" orientation="portrait" r:id="rId1"/>
  <headerFooter>
    <oddHeader>&amp;LNagykökényesi Kökényvirág 
Óvoda&amp;R&amp;10 6. melléklet Nagykökényes Községi Önkormányzat 
2018. évi költségvetése zárszámadásáról 
és a pénzmaradvány felosztásáról szóló 
6/2019.(V.29.)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Q12" sqref="Q12"/>
    </sheetView>
  </sheetViews>
  <sheetFormatPr defaultRowHeight="20.100000000000001" customHeight="1" x14ac:dyDescent="0.25"/>
  <cols>
    <col min="1" max="1" width="4.7109375" style="1" customWidth="1"/>
    <col min="2" max="2" width="61.85546875" style="1" customWidth="1"/>
    <col min="3" max="3" width="16.28515625" style="1" customWidth="1"/>
    <col min="4" max="5" width="9.140625" style="1" hidden="1" customWidth="1"/>
    <col min="6" max="6" width="12.28515625" style="1" hidden="1" customWidth="1"/>
    <col min="7" max="7" width="9.140625" style="1" hidden="1" customWidth="1"/>
    <col min="8" max="8" width="11.28515625" style="1" hidden="1" customWidth="1"/>
    <col min="9" max="9" width="9.140625" style="1" hidden="1" customWidth="1"/>
    <col min="10" max="11" width="0" style="1" hidden="1" customWidth="1"/>
    <col min="12" max="16384" width="9.140625" style="1"/>
  </cols>
  <sheetData>
    <row r="1" spans="1:6" ht="20.100000000000001" customHeight="1" x14ac:dyDescent="0.25">
      <c r="A1" s="12" t="s">
        <v>0</v>
      </c>
      <c r="B1" s="12"/>
      <c r="C1" s="12"/>
    </row>
    <row r="3" spans="1:6" ht="20.100000000000001" customHeight="1" x14ac:dyDescent="0.25">
      <c r="C3" s="2" t="s">
        <v>24</v>
      </c>
    </row>
    <row r="4" spans="1:6" ht="24.95" customHeight="1" x14ac:dyDescent="0.25">
      <c r="A4" s="3"/>
      <c r="B4" s="4" t="s">
        <v>1</v>
      </c>
      <c r="C4" s="5">
        <v>73516376</v>
      </c>
    </row>
    <row r="5" spans="1:6" ht="24.95" customHeight="1" x14ac:dyDescent="0.25">
      <c r="A5" s="6"/>
      <c r="B5" s="7" t="s">
        <v>2</v>
      </c>
      <c r="C5" s="5">
        <v>59658832</v>
      </c>
    </row>
    <row r="6" spans="1:6" ht="24.95" customHeight="1" x14ac:dyDescent="0.25">
      <c r="A6" s="6" t="s">
        <v>3</v>
      </c>
      <c r="B6" s="7"/>
      <c r="C6" s="8">
        <f>C4-C5</f>
        <v>13857544</v>
      </c>
    </row>
    <row r="7" spans="1:6" ht="24.95" customHeight="1" x14ac:dyDescent="0.25">
      <c r="A7" s="6"/>
      <c r="B7" s="7" t="s">
        <v>4</v>
      </c>
      <c r="C7" s="5">
        <v>417615267</v>
      </c>
    </row>
    <row r="8" spans="1:6" ht="24.95" customHeight="1" x14ac:dyDescent="0.25">
      <c r="A8" s="6"/>
      <c r="B8" s="7" t="s">
        <v>5</v>
      </c>
      <c r="C8" s="5">
        <v>4297468</v>
      </c>
    </row>
    <row r="9" spans="1:6" ht="24.95" customHeight="1" x14ac:dyDescent="0.25">
      <c r="A9" s="6" t="s">
        <v>6</v>
      </c>
      <c r="B9" s="7"/>
      <c r="C9" s="8">
        <f>C7-C8</f>
        <v>413317799</v>
      </c>
    </row>
    <row r="10" spans="1:6" ht="24.95" customHeight="1" x14ac:dyDescent="0.25">
      <c r="A10" s="9" t="s">
        <v>7</v>
      </c>
      <c r="B10" s="7"/>
      <c r="C10" s="8">
        <f>C6+C9</f>
        <v>427175343</v>
      </c>
      <c r="D10" s="1">
        <v>39308</v>
      </c>
      <c r="F10" s="10">
        <f>C10-D10</f>
        <v>427136035</v>
      </c>
    </row>
    <row r="11" spans="1:6" ht="24.95" customHeight="1" x14ac:dyDescent="0.25">
      <c r="A11" s="6"/>
      <c r="B11" s="7" t="s">
        <v>8</v>
      </c>
      <c r="C11" s="5">
        <v>0</v>
      </c>
    </row>
    <row r="12" spans="1:6" ht="24.95" customHeight="1" x14ac:dyDescent="0.25">
      <c r="A12" s="6"/>
      <c r="B12" s="7" t="s">
        <v>9</v>
      </c>
      <c r="C12" s="5">
        <v>0</v>
      </c>
    </row>
    <row r="13" spans="1:6" ht="24.95" customHeight="1" x14ac:dyDescent="0.25">
      <c r="A13" s="6" t="s">
        <v>10</v>
      </c>
      <c r="B13" s="7"/>
      <c r="C13" s="8">
        <f>C11-C12</f>
        <v>0</v>
      </c>
    </row>
    <row r="14" spans="1:6" ht="24.95" customHeight="1" x14ac:dyDescent="0.25">
      <c r="A14" s="6"/>
      <c r="B14" s="7" t="s">
        <v>11</v>
      </c>
      <c r="C14" s="5">
        <v>0</v>
      </c>
    </row>
    <row r="15" spans="1:6" ht="24.95" customHeight="1" x14ac:dyDescent="0.25">
      <c r="A15" s="6"/>
      <c r="B15" s="7" t="s">
        <v>12</v>
      </c>
      <c r="C15" s="5">
        <v>0</v>
      </c>
    </row>
    <row r="16" spans="1:6" ht="24.95" customHeight="1" x14ac:dyDescent="0.25">
      <c r="A16" s="6" t="s">
        <v>13</v>
      </c>
      <c r="B16" s="7"/>
      <c r="C16" s="8">
        <f>C14-C15</f>
        <v>0</v>
      </c>
    </row>
    <row r="17" spans="1:9" ht="24.95" customHeight="1" x14ac:dyDescent="0.25">
      <c r="A17" s="9" t="s">
        <v>14</v>
      </c>
      <c r="B17" s="7"/>
      <c r="C17" s="8">
        <f>C13+C16</f>
        <v>0</v>
      </c>
    </row>
    <row r="18" spans="1:9" ht="24.95" customHeight="1" x14ac:dyDescent="0.25">
      <c r="A18" s="9" t="s">
        <v>15</v>
      </c>
      <c r="B18" s="7"/>
      <c r="C18" s="5">
        <f>C10+C17</f>
        <v>427175343</v>
      </c>
      <c r="D18" s="1">
        <v>35562</v>
      </c>
      <c r="F18" s="10" t="s">
        <v>16</v>
      </c>
      <c r="G18" s="1" t="s">
        <v>17</v>
      </c>
      <c r="H18" s="11" t="s">
        <v>18</v>
      </c>
      <c r="I18" s="1" t="s">
        <v>23</v>
      </c>
    </row>
    <row r="19" spans="1:9" ht="24.95" customHeight="1" x14ac:dyDescent="0.25">
      <c r="A19" s="9" t="s">
        <v>19</v>
      </c>
      <c r="B19" s="7"/>
      <c r="C19" s="5">
        <v>427175343</v>
      </c>
      <c r="F19" s="1">
        <v>596608</v>
      </c>
      <c r="G19" s="1">
        <v>3997665</v>
      </c>
      <c r="H19" s="1">
        <v>30000000</v>
      </c>
      <c r="I19" s="1">
        <v>1762000</v>
      </c>
    </row>
    <row r="20" spans="1:9" ht="24.95" customHeight="1" x14ac:dyDescent="0.25">
      <c r="A20" s="9" t="s">
        <v>20</v>
      </c>
      <c r="B20" s="7"/>
      <c r="C20" s="5"/>
    </row>
    <row r="21" spans="1:9" ht="24.95" customHeight="1" x14ac:dyDescent="0.25">
      <c r="A21" s="9" t="s">
        <v>21</v>
      </c>
      <c r="B21" s="7"/>
      <c r="C21" s="5">
        <f>C17*0.1</f>
        <v>0</v>
      </c>
    </row>
    <row r="22" spans="1:9" ht="24.95" customHeight="1" x14ac:dyDescent="0.25">
      <c r="A22" s="9" t="s">
        <v>22</v>
      </c>
      <c r="B22" s="7"/>
      <c r="C22" s="5">
        <f>C17-C21</f>
        <v>0</v>
      </c>
    </row>
  </sheetData>
  <sheetProtection algorithmName="SHA-512" hashValue="5CyADrXGKCIDAKdNPcQpeOVQWVGEGiG7vR4w49ydAbjUh8J4/WkhQf6fyxFjDuWaNYCK2zAqI5+P6RGv/ojaFA==" saltValue="rJ/MrzxwjcnibyPTTXmp+A==" spinCount="100000" sheet="1" objects="1" scenarios="1"/>
  <mergeCells count="1">
    <mergeCell ref="A1:C1"/>
  </mergeCells>
  <printOptions horizontalCentered="1"/>
  <pageMargins left="0.70866141732283472" right="0.70866141732283472" top="1.6929133858267718" bottom="0.74803149606299213" header="0.39370078740157483" footer="0.31496062992125984"/>
  <pageSetup paperSize="9" orientation="portrait" r:id="rId1"/>
  <headerFooter>
    <oddHeader>&amp;LNagykökényes Községi
Önkormányzat&amp;R&amp;10 5. melléklet Nagykökényes Községi Önkormányzat 
2018. évi költségvetése zárszámadásáról 
és a pénzmaradvány felosztásáról szóló 
6/2019.(V.29.) 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NK Óvoda</vt:lpstr>
      <vt:lpstr>NK Önk.</vt:lpstr>
      <vt:lpstr>'NK Óvoda'!Nyomtatási_terület</vt:lpstr>
      <vt:lpstr>'NK Önk.'!Nyomtatási_terület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Kriszti</dc:creator>
  <cp:lastModifiedBy>L&amp;L</cp:lastModifiedBy>
  <cp:lastPrinted>2019-05-29T15:23:29Z</cp:lastPrinted>
  <dcterms:created xsi:type="dcterms:W3CDTF">2015-04-23T14:03:08Z</dcterms:created>
  <dcterms:modified xsi:type="dcterms:W3CDTF">2019-05-31T06:28:52Z</dcterms:modified>
</cp:coreProperties>
</file>